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lic\Radiation Treatment Program\"/>
    </mc:Choice>
  </mc:AlternateContent>
  <bookViews>
    <workbookView xWindow="0" yWindow="0" windowWidth="23040" windowHeight="8265"/>
  </bookViews>
  <sheets>
    <sheet name="Results" sheetId="1" r:id="rId1"/>
    <sheet name="NEWS" sheetId="3" r:id="rId2"/>
    <sheet name="Non-NEWS" sheetId="4" r:id="rId3"/>
  </sheets>
  <calcPr calcId="152511"/>
</workbook>
</file>

<file path=xl/calcChain.xml><?xml version="1.0" encoding="utf-8"?>
<calcChain xmlns="http://schemas.openxmlformats.org/spreadsheetml/2006/main">
  <c r="I20" i="4" l="1"/>
  <c r="H20" i="4"/>
  <c r="G20" i="4"/>
  <c r="F20" i="4"/>
  <c r="E20" i="4"/>
  <c r="D20" i="4"/>
  <c r="C20" i="4"/>
  <c r="I20" i="3"/>
  <c r="H20" i="3"/>
  <c r="G20" i="3"/>
  <c r="F20" i="3"/>
  <c r="E20" i="3"/>
  <c r="D20" i="3"/>
  <c r="C20" i="3"/>
  <c r="I18" i="1"/>
</calcChain>
</file>

<file path=xl/sharedStrings.xml><?xml version="1.0" encoding="utf-8"?>
<sst xmlns="http://schemas.openxmlformats.org/spreadsheetml/2006/main" count="287" uniqueCount="118">
  <si>
    <t>Grand River Hospital Corporation</t>
  </si>
  <si>
    <t>Hamilton Health Sciences</t>
  </si>
  <si>
    <t>Health Sciences North</t>
  </si>
  <si>
    <t>Kingston General Hospital</t>
  </si>
  <si>
    <t xml:space="preserve">Lakeridge Health </t>
  </si>
  <si>
    <t>London Health Sciences Centre</t>
  </si>
  <si>
    <t>Royal Victoria Hospital Regional Health Centre</t>
  </si>
  <si>
    <t>Southlake Regional Health Centre</t>
  </si>
  <si>
    <t>Sunnybrook Health Sciences Centre</t>
  </si>
  <si>
    <t>The Ottawa Hospital</t>
  </si>
  <si>
    <t>Thunder Bay District Health Sciences Centre</t>
  </si>
  <si>
    <t>Trillium Health Partners</t>
  </si>
  <si>
    <t>University Health Network</t>
  </si>
  <si>
    <t>Windsor Regional Hospital</t>
  </si>
  <si>
    <t>Osei</t>
  </si>
  <si>
    <t>Hayward</t>
  </si>
  <si>
    <t>Lewis</t>
  </si>
  <si>
    <t>Schreiner</t>
  </si>
  <si>
    <t>Sixel</t>
  </si>
  <si>
    <t>Nakonechny</t>
  </si>
  <si>
    <t>Wilkins</t>
  </si>
  <si>
    <t>Alasti</t>
  </si>
  <si>
    <t>Yeung</t>
  </si>
  <si>
    <t>Pang</t>
  </si>
  <si>
    <t>McGhee</t>
  </si>
  <si>
    <t>Sankreacha</t>
  </si>
  <si>
    <t>Richer</t>
  </si>
  <si>
    <t>Institution</t>
  </si>
  <si>
    <t>Respondent</t>
  </si>
  <si>
    <t>NEWS</t>
  </si>
  <si>
    <t>X-Ray Workers</t>
  </si>
  <si>
    <t>Badged</t>
  </si>
  <si>
    <t>Pregnant</t>
  </si>
  <si>
    <t>Student</t>
  </si>
  <si>
    <t>Visitors</t>
  </si>
  <si>
    <t>PD</t>
  </si>
  <si>
    <t>Replacement</t>
  </si>
  <si>
    <t>Action</t>
  </si>
  <si>
    <t>&gt;0.1 mSv</t>
  </si>
  <si>
    <t>NDR Removal</t>
  </si>
  <si>
    <t>Erroneous per year</t>
  </si>
  <si>
    <t>Legend:</t>
  </si>
  <si>
    <t>p</t>
  </si>
  <si>
    <t>a</t>
  </si>
  <si>
    <t>b</t>
  </si>
  <si>
    <t>t</t>
  </si>
  <si>
    <t>n</t>
  </si>
  <si>
    <t>r</t>
  </si>
  <si>
    <t>bold is brachy only</t>
  </si>
  <si>
    <t>physics assistants</t>
  </si>
  <si>
    <t>biomedical technologists</t>
  </si>
  <si>
    <t>radiation therapists</t>
  </si>
  <si>
    <t>nurse</t>
  </si>
  <si>
    <t>radiation oncologists</t>
  </si>
  <si>
    <t>pabt</t>
  </si>
  <si>
    <t>quarterly</t>
  </si>
  <si>
    <t>not set</t>
  </si>
  <si>
    <t>pabtnr</t>
  </si>
  <si>
    <t>option of second abdominal</t>
  </si>
  <si>
    <t>no</t>
  </si>
  <si>
    <t>no threshold</t>
  </si>
  <si>
    <t>no change</t>
  </si>
  <si>
    <t>t, case by case</t>
  </si>
  <si>
    <t>1 mSv/quarter</t>
  </si>
  <si>
    <t>2 mSv/quarter</t>
  </si>
  <si>
    <t>badged</t>
  </si>
  <si>
    <t>1.5 mSv/quarter</t>
  </si>
  <si>
    <t>0.5 mSv</t>
  </si>
  <si>
    <t>Konieczny</t>
  </si>
  <si>
    <t>dentists</t>
  </si>
  <si>
    <t>bi-weekly at request of woman</t>
  </si>
  <si>
    <t>Highest (mSv)</t>
  </si>
  <si>
    <t>physicists</t>
  </si>
  <si>
    <t>pabtr</t>
  </si>
  <si>
    <t>bi-weekly</t>
  </si>
  <si>
    <t>2 mSv</t>
  </si>
  <si>
    <t>monthly at request of woman</t>
  </si>
  <si>
    <t>1 mSv</t>
  </si>
  <si>
    <t>0.5 mSv/quarter</t>
  </si>
  <si>
    <t>more frequent, at request of woman</t>
  </si>
  <si>
    <t>badged if tenure &gt; 4 weeks</t>
  </si>
  <si>
    <t>annual</t>
  </si>
  <si>
    <t>5 mSv/year</t>
  </si>
  <si>
    <t>instantaneous dosimeter read once per month</t>
  </si>
  <si>
    <t>annual for ext quarterly for brachy</t>
  </si>
  <si>
    <t>none</t>
  </si>
  <si>
    <t>lower action level</t>
  </si>
  <si>
    <t>pt</t>
  </si>
  <si>
    <t>badged &gt; 3 days</t>
  </si>
  <si>
    <t>badged &gt; 5 days</t>
  </si>
  <si>
    <t>3 mSv</t>
  </si>
  <si>
    <r>
      <t>pabt</t>
    </r>
    <r>
      <rPr>
        <b/>
        <sz val="10"/>
        <color theme="1"/>
        <rFont val="Calibri"/>
        <family val="2"/>
        <scheme val="minor"/>
      </rPr>
      <t>n</t>
    </r>
    <r>
      <rPr>
        <sz val="10"/>
        <color theme="1"/>
        <rFont val="Calibri"/>
        <family val="2"/>
        <scheme val="minor"/>
      </rPr>
      <t>r</t>
    </r>
  </si>
  <si>
    <r>
      <t>pabt</t>
    </r>
    <r>
      <rPr>
        <b/>
        <sz val="10"/>
        <color theme="1"/>
        <rFont val="Calibri"/>
        <family val="2"/>
        <scheme val="minor"/>
      </rPr>
      <t>nr</t>
    </r>
  </si>
  <si>
    <t>additional badge, monthly exchange</t>
  </si>
  <si>
    <t>per RSO</t>
  </si>
  <si>
    <t>instant</t>
  </si>
  <si>
    <t>badged if tenure &gt; 4 months</t>
  </si>
  <si>
    <t>BDL</t>
  </si>
  <si>
    <t>&gt;BDL</t>
  </si>
  <si>
    <t>and</t>
  </si>
  <si>
    <t>≤ 0.5</t>
  </si>
  <si>
    <t>&gt;50</t>
  </si>
  <si>
    <t>Max. Dose</t>
  </si>
  <si>
    <t>Provider</t>
  </si>
  <si>
    <t>Number of NEWS</t>
  </si>
  <si>
    <t>&gt; 0.5</t>
  </si>
  <si>
    <t>≤ 1</t>
  </si>
  <si>
    <t>&gt; 1</t>
  </si>
  <si>
    <t>≤ 5</t>
  </si>
  <si>
    <t>&gt; 5</t>
  </si>
  <si>
    <t>≤ 20</t>
  </si>
  <si>
    <t>&gt; 20</t>
  </si>
  <si>
    <t>≤ 50</t>
  </si>
  <si>
    <t>Mirion</t>
  </si>
  <si>
    <t>Landauer</t>
  </si>
  <si>
    <t>National Dosimetry Service</t>
  </si>
  <si>
    <t>Sum</t>
  </si>
  <si>
    <r>
      <t>pabtn</t>
    </r>
    <r>
      <rPr>
        <b/>
        <sz val="10"/>
        <color theme="1"/>
        <rFont val="Calibri"/>
        <family val="2"/>
        <scheme val="minor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</si>
</sst>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textRotation="45"/>
    </xf>
    <xf numFmtId="0" fontId="2" fillId="0" borderId="0" xfId="0" applyFont="1"/>
    <xf numFmtId="0" fontId="3" fillId="0" borderId="0" xfId="0" applyFont="1" applyAlignment="1">
      <alignment textRotation="45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E9" sqref="E9"/>
    </sheetView>
  </sheetViews>
  <sheetFormatPr defaultRowHeight="15" x14ac:dyDescent="0.25"/>
  <cols>
    <col min="1" max="1" width="43.5703125" customWidth="1"/>
    <col min="2" max="2" width="13" customWidth="1"/>
    <col min="3" max="3" width="8.28515625" customWidth="1"/>
    <col min="4" max="4" width="8.85546875" customWidth="1"/>
    <col min="5" max="5" width="8" customWidth="1"/>
    <col min="6" max="6" width="23.42578125" customWidth="1"/>
    <col min="7" max="7" width="7.7109375" customWidth="1"/>
    <col min="8" max="8" width="7.5703125" customWidth="1"/>
    <col min="9" max="9" width="7" customWidth="1"/>
    <col min="10" max="10" width="7.7109375" customWidth="1"/>
    <col min="11" max="11" width="15.85546875" customWidth="1"/>
    <col min="12" max="12" width="8.28515625" customWidth="1"/>
    <col min="13" max="13" width="7.7109375" customWidth="1"/>
    <col min="14" max="14" width="5.140625" customWidth="1"/>
    <col min="15" max="15" width="9.5703125" customWidth="1"/>
  </cols>
  <sheetData>
    <row r="1" spans="1:15" s="3" customFormat="1" ht="66.75" x14ac:dyDescent="0.25">
      <c r="A1" s="3" t="s">
        <v>27</v>
      </c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5" t="s">
        <v>71</v>
      </c>
      <c r="N1" s="5" t="s">
        <v>40</v>
      </c>
      <c r="O1" s="5" t="s">
        <v>39</v>
      </c>
    </row>
    <row r="2" spans="1:15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" t="s">
        <v>0</v>
      </c>
      <c r="B3" s="4" t="s">
        <v>14</v>
      </c>
      <c r="C3" s="4" t="s">
        <v>57</v>
      </c>
      <c r="D3" s="4" t="s">
        <v>57</v>
      </c>
      <c r="E3" s="4" t="s">
        <v>57</v>
      </c>
      <c r="F3" s="4" t="s">
        <v>74</v>
      </c>
      <c r="G3" s="4" t="s">
        <v>96</v>
      </c>
      <c r="H3" s="4" t="s">
        <v>95</v>
      </c>
      <c r="I3" s="4">
        <v>70</v>
      </c>
      <c r="J3" s="4" t="s">
        <v>55</v>
      </c>
      <c r="K3" s="4" t="s">
        <v>78</v>
      </c>
      <c r="L3" s="4">
        <v>0</v>
      </c>
      <c r="M3" s="4">
        <v>0</v>
      </c>
      <c r="N3" s="4">
        <v>0</v>
      </c>
      <c r="O3" s="4"/>
    </row>
    <row r="4" spans="1:15" x14ac:dyDescent="0.25">
      <c r="A4" s="1" t="s">
        <v>1</v>
      </c>
      <c r="B4" s="4" t="s">
        <v>15</v>
      </c>
      <c r="C4" s="4" t="s">
        <v>57</v>
      </c>
      <c r="D4" s="4" t="s">
        <v>57</v>
      </c>
      <c r="E4" s="4" t="s">
        <v>57</v>
      </c>
      <c r="F4" s="4" t="s">
        <v>93</v>
      </c>
      <c r="G4" s="4" t="s">
        <v>65</v>
      </c>
      <c r="H4" s="4" t="s">
        <v>59</v>
      </c>
      <c r="I4" s="4">
        <v>225</v>
      </c>
      <c r="J4" s="4" t="s">
        <v>55</v>
      </c>
      <c r="K4" s="4" t="s">
        <v>63</v>
      </c>
      <c r="L4" s="4">
        <v>1</v>
      </c>
      <c r="M4" s="4">
        <v>1.18</v>
      </c>
      <c r="N4" s="4">
        <v>5</v>
      </c>
      <c r="O4" s="4" t="s">
        <v>60</v>
      </c>
    </row>
    <row r="5" spans="1:15" x14ac:dyDescent="0.25">
      <c r="A5" s="1" t="s">
        <v>2</v>
      </c>
      <c r="B5" s="4" t="s">
        <v>68</v>
      </c>
      <c r="C5" s="4" t="s">
        <v>91</v>
      </c>
      <c r="D5" s="4" t="s">
        <v>69</v>
      </c>
      <c r="E5" s="4" t="s">
        <v>91</v>
      </c>
      <c r="F5" s="4" t="s">
        <v>70</v>
      </c>
      <c r="G5" s="4" t="s">
        <v>65</v>
      </c>
      <c r="H5" s="4" t="s">
        <v>59</v>
      </c>
      <c r="I5" s="4">
        <v>113</v>
      </c>
      <c r="J5" s="4" t="s">
        <v>55</v>
      </c>
      <c r="K5" s="4" t="s">
        <v>78</v>
      </c>
      <c r="L5" s="4">
        <v>7</v>
      </c>
      <c r="M5" s="4">
        <v>1.1100000000000001</v>
      </c>
      <c r="N5" s="4">
        <v>1</v>
      </c>
      <c r="O5" s="4" t="s">
        <v>60</v>
      </c>
    </row>
    <row r="6" spans="1:15" x14ac:dyDescent="0.25">
      <c r="A6" s="1" t="s">
        <v>3</v>
      </c>
      <c r="B6" s="4" t="s">
        <v>17</v>
      </c>
      <c r="C6" s="4" t="s">
        <v>117</v>
      </c>
      <c r="D6" s="4" t="s">
        <v>57</v>
      </c>
      <c r="E6" s="4" t="s">
        <v>57</v>
      </c>
      <c r="F6" s="4" t="s">
        <v>61</v>
      </c>
      <c r="G6" s="4" t="s">
        <v>62</v>
      </c>
      <c r="H6" s="4" t="s">
        <v>59</v>
      </c>
      <c r="I6" s="4">
        <v>63</v>
      </c>
      <c r="J6" s="4" t="s">
        <v>55</v>
      </c>
      <c r="K6" s="4" t="s">
        <v>63</v>
      </c>
      <c r="L6" s="4">
        <v>0</v>
      </c>
      <c r="M6" s="4">
        <v>0.92</v>
      </c>
      <c r="N6" s="4">
        <v>0</v>
      </c>
      <c r="O6" s="4" t="s">
        <v>60</v>
      </c>
    </row>
    <row r="7" spans="1:15" x14ac:dyDescent="0.25">
      <c r="A7" s="1" t="s">
        <v>4</v>
      </c>
      <c r="B7" s="4" t="s">
        <v>18</v>
      </c>
      <c r="C7" s="4" t="s">
        <v>54</v>
      </c>
      <c r="D7" s="4" t="s">
        <v>54</v>
      </c>
      <c r="E7" s="4" t="s">
        <v>92</v>
      </c>
      <c r="F7" s="4" t="s">
        <v>76</v>
      </c>
      <c r="G7" s="4" t="s">
        <v>45</v>
      </c>
      <c r="H7" s="4" t="s">
        <v>59</v>
      </c>
      <c r="I7" s="4">
        <v>79</v>
      </c>
      <c r="J7" s="4" t="s">
        <v>55</v>
      </c>
      <c r="K7" s="4" t="s">
        <v>63</v>
      </c>
      <c r="L7" s="4">
        <v>4</v>
      </c>
      <c r="M7" s="4">
        <v>4.47</v>
      </c>
      <c r="N7" s="4">
        <v>1</v>
      </c>
      <c r="O7" s="4" t="s">
        <v>77</v>
      </c>
    </row>
    <row r="8" spans="1:15" x14ac:dyDescent="0.25">
      <c r="A8" s="1" t="s">
        <v>5</v>
      </c>
      <c r="B8" s="4" t="s">
        <v>16</v>
      </c>
      <c r="C8" s="4" t="s">
        <v>91</v>
      </c>
      <c r="D8" s="4" t="s">
        <v>45</v>
      </c>
      <c r="E8" s="4" t="s">
        <v>91</v>
      </c>
      <c r="F8" s="4" t="s">
        <v>61</v>
      </c>
      <c r="G8" s="4" t="s">
        <v>65</v>
      </c>
      <c r="H8" s="4" t="s">
        <v>65</v>
      </c>
      <c r="I8" s="4">
        <v>158</v>
      </c>
      <c r="J8" s="4" t="s">
        <v>55</v>
      </c>
      <c r="K8" s="4" t="s">
        <v>66</v>
      </c>
      <c r="L8" s="4">
        <v>2</v>
      </c>
      <c r="M8" s="4">
        <v>0.45</v>
      </c>
      <c r="N8" s="4">
        <v>1</v>
      </c>
      <c r="O8" s="4" t="s">
        <v>67</v>
      </c>
    </row>
    <row r="9" spans="1:15" x14ac:dyDescent="0.25">
      <c r="A9" s="1" t="s">
        <v>6</v>
      </c>
      <c r="B9" s="4" t="s">
        <v>19</v>
      </c>
      <c r="C9" s="4" t="s">
        <v>73</v>
      </c>
      <c r="D9" s="4" t="s">
        <v>73</v>
      </c>
      <c r="E9" s="4" t="s">
        <v>73</v>
      </c>
      <c r="F9" s="4" t="s">
        <v>93</v>
      </c>
      <c r="G9" s="4" t="s">
        <v>94</v>
      </c>
      <c r="H9" s="4" t="s">
        <v>94</v>
      </c>
      <c r="I9" s="4">
        <v>43</v>
      </c>
      <c r="J9" s="4" t="s">
        <v>55</v>
      </c>
      <c r="K9" s="4" t="s">
        <v>63</v>
      </c>
      <c r="L9" s="4">
        <v>11</v>
      </c>
      <c r="M9" s="4">
        <v>0</v>
      </c>
      <c r="N9" s="4">
        <v>0</v>
      </c>
      <c r="O9" s="4" t="s">
        <v>67</v>
      </c>
    </row>
    <row r="10" spans="1:15" x14ac:dyDescent="0.25">
      <c r="A10" s="1" t="s">
        <v>7</v>
      </c>
      <c r="B10" s="4" t="s">
        <v>22</v>
      </c>
      <c r="C10" s="4" t="s">
        <v>57</v>
      </c>
      <c r="D10" s="4" t="s">
        <v>57</v>
      </c>
      <c r="E10" s="4" t="s">
        <v>57</v>
      </c>
      <c r="F10" s="4" t="s">
        <v>79</v>
      </c>
      <c r="G10" s="4" t="s">
        <v>85</v>
      </c>
      <c r="H10" s="4" t="s">
        <v>88</v>
      </c>
      <c r="I10" s="4">
        <v>34</v>
      </c>
      <c r="J10" s="4" t="s">
        <v>55</v>
      </c>
      <c r="K10" s="4" t="s">
        <v>63</v>
      </c>
      <c r="L10" s="4">
        <v>0</v>
      </c>
      <c r="M10" s="4">
        <v>0</v>
      </c>
      <c r="N10" s="4">
        <v>1</v>
      </c>
      <c r="O10" s="4" t="s">
        <v>60</v>
      </c>
    </row>
    <row r="11" spans="1:15" x14ac:dyDescent="0.25">
      <c r="A11" s="1" t="s">
        <v>8</v>
      </c>
      <c r="B11" s="4" t="s">
        <v>23</v>
      </c>
      <c r="C11" s="4" t="s">
        <v>57</v>
      </c>
      <c r="D11" s="4" t="s">
        <v>57</v>
      </c>
      <c r="E11" s="4" t="s">
        <v>57</v>
      </c>
      <c r="F11" s="4" t="s">
        <v>86</v>
      </c>
      <c r="G11" s="4" t="s">
        <v>87</v>
      </c>
      <c r="H11" s="4" t="s">
        <v>89</v>
      </c>
      <c r="I11" s="4">
        <v>285</v>
      </c>
      <c r="J11" s="4" t="s">
        <v>55</v>
      </c>
      <c r="K11" s="4" t="s">
        <v>64</v>
      </c>
      <c r="L11" s="4">
        <v>16</v>
      </c>
      <c r="M11" s="4">
        <v>2.73</v>
      </c>
      <c r="N11" s="4">
        <v>5</v>
      </c>
      <c r="O11" s="4" t="s">
        <v>90</v>
      </c>
    </row>
    <row r="12" spans="1:15" x14ac:dyDescent="0.25">
      <c r="A12" s="1" t="s">
        <v>9</v>
      </c>
      <c r="B12" s="4" t="s">
        <v>20</v>
      </c>
      <c r="C12" s="4" t="s">
        <v>92</v>
      </c>
      <c r="D12" s="4" t="s">
        <v>92</v>
      </c>
      <c r="E12" s="4" t="s">
        <v>92</v>
      </c>
      <c r="F12" s="4" t="s">
        <v>79</v>
      </c>
      <c r="G12" s="4" t="s">
        <v>80</v>
      </c>
      <c r="H12" s="4" t="s">
        <v>59</v>
      </c>
      <c r="I12" s="4">
        <v>235</v>
      </c>
      <c r="J12" s="4" t="s">
        <v>81</v>
      </c>
      <c r="K12" s="4" t="s">
        <v>82</v>
      </c>
      <c r="L12" s="4">
        <v>27</v>
      </c>
      <c r="M12" s="4">
        <v>2.61</v>
      </c>
      <c r="N12" s="4">
        <v>2</v>
      </c>
      <c r="O12" s="4" t="s">
        <v>77</v>
      </c>
    </row>
    <row r="13" spans="1:15" x14ac:dyDescent="0.25">
      <c r="A13" s="1" t="s">
        <v>10</v>
      </c>
      <c r="B13" s="4" t="s">
        <v>24</v>
      </c>
      <c r="C13" s="4" t="s">
        <v>73</v>
      </c>
      <c r="D13" s="4" t="s">
        <v>73</v>
      </c>
      <c r="E13" s="4" t="s">
        <v>73</v>
      </c>
      <c r="F13" s="4" t="s">
        <v>74</v>
      </c>
      <c r="G13" s="4" t="s">
        <v>65</v>
      </c>
      <c r="H13" s="4" t="s">
        <v>59</v>
      </c>
      <c r="I13" s="4">
        <v>40</v>
      </c>
      <c r="J13" s="4" t="s">
        <v>55</v>
      </c>
      <c r="K13" s="4" t="s">
        <v>64</v>
      </c>
      <c r="L13" s="4">
        <v>2</v>
      </c>
      <c r="M13" s="4">
        <v>0.84</v>
      </c>
      <c r="N13" s="4">
        <v>1</v>
      </c>
      <c r="O13" s="4" t="s">
        <v>75</v>
      </c>
    </row>
    <row r="14" spans="1:15" x14ac:dyDescent="0.25">
      <c r="A14" s="1" t="s">
        <v>11</v>
      </c>
      <c r="B14" s="4" t="s">
        <v>25</v>
      </c>
      <c r="C14" s="4" t="s">
        <v>91</v>
      </c>
      <c r="D14" s="4" t="s">
        <v>54</v>
      </c>
      <c r="E14" s="4" t="s">
        <v>91</v>
      </c>
      <c r="F14" s="4" t="s">
        <v>74</v>
      </c>
      <c r="G14" s="4" t="s">
        <v>45</v>
      </c>
      <c r="H14" s="4" t="s">
        <v>95</v>
      </c>
      <c r="I14" s="4">
        <v>91</v>
      </c>
      <c r="J14" s="4" t="s">
        <v>55</v>
      </c>
      <c r="K14" s="4" t="s">
        <v>64</v>
      </c>
      <c r="L14" s="4">
        <v>37</v>
      </c>
      <c r="M14" s="4">
        <v>6.84</v>
      </c>
      <c r="N14" s="4">
        <v>1</v>
      </c>
      <c r="O14" s="4" t="s">
        <v>56</v>
      </c>
    </row>
    <row r="15" spans="1:15" x14ac:dyDescent="0.25">
      <c r="A15" s="1" t="s">
        <v>12</v>
      </c>
      <c r="B15" s="4" t="s">
        <v>21</v>
      </c>
      <c r="C15" s="4" t="s">
        <v>54</v>
      </c>
      <c r="D15" s="4" t="s">
        <v>45</v>
      </c>
      <c r="E15" s="4" t="s">
        <v>54</v>
      </c>
      <c r="F15" s="4" t="s">
        <v>83</v>
      </c>
      <c r="G15" s="4" t="s">
        <v>65</v>
      </c>
      <c r="H15" s="4" t="s">
        <v>59</v>
      </c>
      <c r="I15" s="4">
        <v>186</v>
      </c>
      <c r="J15" s="4" t="s">
        <v>84</v>
      </c>
      <c r="K15" s="4"/>
      <c r="L15" s="4">
        <v>0</v>
      </c>
      <c r="M15" s="4">
        <v>0.5</v>
      </c>
      <c r="N15" s="4">
        <v>0</v>
      </c>
      <c r="O15" s="4" t="s">
        <v>60</v>
      </c>
    </row>
    <row r="16" spans="1:15" x14ac:dyDescent="0.25">
      <c r="A16" s="1" t="s">
        <v>13</v>
      </c>
      <c r="B16" s="4" t="s">
        <v>26</v>
      </c>
      <c r="C16" s="4" t="s">
        <v>57</v>
      </c>
      <c r="D16" s="4" t="s">
        <v>57</v>
      </c>
      <c r="E16" s="4" t="s">
        <v>57</v>
      </c>
      <c r="F16" s="4" t="s">
        <v>58</v>
      </c>
      <c r="G16" s="4" t="s">
        <v>62</v>
      </c>
      <c r="H16" s="4" t="s">
        <v>59</v>
      </c>
      <c r="I16" s="4">
        <v>50</v>
      </c>
      <c r="J16" s="4" t="s">
        <v>55</v>
      </c>
      <c r="K16" s="4" t="s">
        <v>78</v>
      </c>
      <c r="L16" s="4"/>
      <c r="M16" s="4">
        <v>0.11</v>
      </c>
      <c r="N16" s="4">
        <v>2</v>
      </c>
      <c r="O16" s="4" t="s">
        <v>60</v>
      </c>
    </row>
    <row r="17" spans="1:1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2" t="s">
        <v>41</v>
      </c>
      <c r="B18" s="4" t="s">
        <v>42</v>
      </c>
      <c r="C18" s="4" t="s">
        <v>72</v>
      </c>
      <c r="D18" s="4"/>
      <c r="E18" s="4"/>
      <c r="F18" s="4"/>
      <c r="G18" s="4"/>
      <c r="H18" s="4"/>
      <c r="I18" s="4">
        <f>SUM(I3:I16)</f>
        <v>1672</v>
      </c>
      <c r="J18" s="4"/>
      <c r="K18" s="4"/>
      <c r="L18" s="4"/>
      <c r="M18" s="4"/>
      <c r="N18" s="4"/>
      <c r="O18" s="4"/>
    </row>
    <row r="19" spans="1:15" x14ac:dyDescent="0.25">
      <c r="A19" s="2"/>
      <c r="B19" s="4" t="s">
        <v>43</v>
      </c>
      <c r="C19" s="4" t="s">
        <v>49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2"/>
      <c r="B20" s="4" t="s">
        <v>44</v>
      </c>
      <c r="C20" s="4" t="s">
        <v>50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4" t="s">
        <v>45</v>
      </c>
      <c r="C21" s="4" t="s">
        <v>51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B22" s="4" t="s">
        <v>46</v>
      </c>
      <c r="C22" s="4" t="s">
        <v>52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2"/>
      <c r="B23" s="4" t="s">
        <v>47</v>
      </c>
      <c r="C23" s="4" t="s">
        <v>53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2"/>
      <c r="B24" s="4" t="s">
        <v>48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2"/>
    </row>
    <row r="28" spans="1:15" x14ac:dyDescent="0.25">
      <c r="A28" s="2"/>
    </row>
    <row r="29" spans="1:15" x14ac:dyDescent="0.25">
      <c r="A29" s="2"/>
    </row>
    <row r="30" spans="1:15" x14ac:dyDescent="0.25">
      <c r="A30" s="2"/>
    </row>
    <row r="31" spans="1:15" x14ac:dyDescent="0.25">
      <c r="A31" s="2"/>
    </row>
    <row r="32" spans="1:15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F27" sqref="F27"/>
    </sheetView>
  </sheetViews>
  <sheetFormatPr defaultRowHeight="15" x14ac:dyDescent="0.25"/>
  <cols>
    <col min="1" max="1" width="42.42578125" customWidth="1"/>
    <col min="10" max="10" width="11.5703125" customWidth="1"/>
  </cols>
  <sheetData>
    <row r="1" spans="1:11" x14ac:dyDescent="0.25">
      <c r="A1" t="s">
        <v>104</v>
      </c>
      <c r="C1" s="8" t="s">
        <v>97</v>
      </c>
      <c r="D1" s="8" t="s">
        <v>98</v>
      </c>
      <c r="E1" s="8" t="s">
        <v>105</v>
      </c>
      <c r="F1" s="8" t="s">
        <v>107</v>
      </c>
      <c r="G1" s="8" t="s">
        <v>109</v>
      </c>
      <c r="H1" s="8" t="s">
        <v>111</v>
      </c>
      <c r="I1" s="8" t="s">
        <v>101</v>
      </c>
      <c r="J1" s="7" t="s">
        <v>102</v>
      </c>
      <c r="K1" s="7" t="s">
        <v>103</v>
      </c>
    </row>
    <row r="2" spans="1:11" x14ac:dyDescent="0.25">
      <c r="C2" s="8"/>
      <c r="D2" s="8" t="s">
        <v>99</v>
      </c>
      <c r="E2" s="8" t="s">
        <v>99</v>
      </c>
      <c r="F2" s="8" t="s">
        <v>99</v>
      </c>
      <c r="G2" s="8" t="s">
        <v>99</v>
      </c>
      <c r="H2" s="8" t="s">
        <v>99</v>
      </c>
      <c r="I2" s="8"/>
      <c r="J2" s="7"/>
      <c r="K2" s="7"/>
    </row>
    <row r="3" spans="1:11" x14ac:dyDescent="0.25">
      <c r="C3" s="8"/>
      <c r="D3" s="9" t="s">
        <v>100</v>
      </c>
      <c r="E3" s="9" t="s">
        <v>106</v>
      </c>
      <c r="F3" s="9" t="s">
        <v>108</v>
      </c>
      <c r="G3" s="9" t="s">
        <v>110</v>
      </c>
      <c r="H3" s="9" t="s">
        <v>112</v>
      </c>
      <c r="I3" s="8"/>
      <c r="J3" s="7"/>
      <c r="K3" s="7"/>
    </row>
    <row r="5" spans="1:11" x14ac:dyDescent="0.25">
      <c r="A5" s="1" t="s">
        <v>0</v>
      </c>
      <c r="B5" s="4" t="s">
        <v>14</v>
      </c>
      <c r="C5">
        <v>70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11" x14ac:dyDescent="0.25">
      <c r="A6" s="1" t="s">
        <v>1</v>
      </c>
      <c r="B6" s="4" t="s">
        <v>15</v>
      </c>
      <c r="C6">
        <v>225</v>
      </c>
      <c r="D6">
        <v>5</v>
      </c>
      <c r="E6">
        <v>0</v>
      </c>
      <c r="F6">
        <v>1</v>
      </c>
      <c r="G6">
        <v>0</v>
      </c>
      <c r="H6">
        <v>0</v>
      </c>
      <c r="I6">
        <v>0</v>
      </c>
      <c r="J6">
        <v>1.18</v>
      </c>
      <c r="K6" t="s">
        <v>113</v>
      </c>
    </row>
    <row r="7" spans="1:11" x14ac:dyDescent="0.25">
      <c r="A7" s="1" t="s">
        <v>2</v>
      </c>
      <c r="B7" s="4" t="s">
        <v>68</v>
      </c>
      <c r="C7">
        <v>94</v>
      </c>
      <c r="D7">
        <v>7</v>
      </c>
      <c r="E7">
        <v>0</v>
      </c>
      <c r="F7">
        <v>0</v>
      </c>
      <c r="G7">
        <v>0</v>
      </c>
      <c r="H7">
        <v>0</v>
      </c>
      <c r="I7">
        <v>0</v>
      </c>
      <c r="J7">
        <v>0.31</v>
      </c>
      <c r="K7" t="s">
        <v>115</v>
      </c>
    </row>
    <row r="8" spans="1:11" x14ac:dyDescent="0.25">
      <c r="A8" s="1" t="s">
        <v>3</v>
      </c>
      <c r="B8" s="4" t="s">
        <v>17</v>
      </c>
      <c r="C8">
        <v>62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</row>
    <row r="9" spans="1:11" x14ac:dyDescent="0.25">
      <c r="A9" s="1" t="s">
        <v>4</v>
      </c>
      <c r="B9" s="4" t="s">
        <v>18</v>
      </c>
      <c r="C9">
        <v>29</v>
      </c>
      <c r="D9">
        <v>45</v>
      </c>
      <c r="E9">
        <v>1</v>
      </c>
      <c r="F9">
        <v>0</v>
      </c>
      <c r="G9">
        <v>0</v>
      </c>
      <c r="H9">
        <v>0</v>
      </c>
      <c r="I9">
        <v>0</v>
      </c>
      <c r="J9">
        <v>0.93</v>
      </c>
      <c r="K9" t="s">
        <v>114</v>
      </c>
    </row>
    <row r="10" spans="1:11" x14ac:dyDescent="0.25">
      <c r="A10" s="1" t="s">
        <v>5</v>
      </c>
      <c r="B10" s="4" t="s">
        <v>16</v>
      </c>
      <c r="C10">
        <v>166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0.33</v>
      </c>
    </row>
    <row r="11" spans="1:11" x14ac:dyDescent="0.25">
      <c r="A11" s="1" t="s">
        <v>6</v>
      </c>
      <c r="B11" s="4" t="s">
        <v>19</v>
      </c>
      <c r="C11">
        <v>22</v>
      </c>
      <c r="D11">
        <v>21</v>
      </c>
      <c r="E11">
        <v>0</v>
      </c>
      <c r="F11">
        <v>0</v>
      </c>
      <c r="G11">
        <v>0</v>
      </c>
      <c r="H11">
        <v>0</v>
      </c>
      <c r="I11">
        <v>0</v>
      </c>
      <c r="J11">
        <v>0.22</v>
      </c>
      <c r="K11" t="s">
        <v>114</v>
      </c>
    </row>
    <row r="12" spans="1:11" x14ac:dyDescent="0.25">
      <c r="A12" s="1" t="s">
        <v>7</v>
      </c>
      <c r="B12" s="4" t="s">
        <v>22</v>
      </c>
      <c r="C12">
        <v>34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1:11" x14ac:dyDescent="0.25">
      <c r="A13" s="1" t="s">
        <v>8</v>
      </c>
      <c r="B13" s="4" t="s">
        <v>23</v>
      </c>
      <c r="C13">
        <v>285</v>
      </c>
      <c r="D13">
        <v>9</v>
      </c>
      <c r="E13">
        <v>5</v>
      </c>
      <c r="F13">
        <v>2</v>
      </c>
      <c r="G13">
        <v>0</v>
      </c>
      <c r="H13">
        <v>0</v>
      </c>
      <c r="I13">
        <v>0</v>
      </c>
      <c r="J13">
        <v>1.1200000000000001</v>
      </c>
      <c r="K13" t="s">
        <v>113</v>
      </c>
    </row>
    <row r="14" spans="1:11" x14ac:dyDescent="0.25">
      <c r="A14" s="1" t="s">
        <v>9</v>
      </c>
      <c r="B14" s="4" t="s">
        <v>20</v>
      </c>
      <c r="C14">
        <v>170</v>
      </c>
      <c r="D14">
        <v>26</v>
      </c>
      <c r="E14">
        <v>1</v>
      </c>
      <c r="F14">
        <v>0</v>
      </c>
      <c r="G14">
        <v>0</v>
      </c>
      <c r="H14">
        <v>0</v>
      </c>
      <c r="I14">
        <v>0</v>
      </c>
      <c r="J14">
        <v>0.68</v>
      </c>
      <c r="K14" t="s">
        <v>113</v>
      </c>
    </row>
    <row r="15" spans="1:11" x14ac:dyDescent="0.25">
      <c r="A15" s="1" t="s">
        <v>10</v>
      </c>
      <c r="B15" s="4" t="s">
        <v>24</v>
      </c>
      <c r="C15">
        <v>28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0.84</v>
      </c>
      <c r="K15" t="s">
        <v>115</v>
      </c>
    </row>
    <row r="16" spans="1:11" x14ac:dyDescent="0.25">
      <c r="A16" s="1" t="s">
        <v>11</v>
      </c>
      <c r="B16" s="4" t="s">
        <v>25</v>
      </c>
      <c r="C16">
        <v>107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11" x14ac:dyDescent="0.25">
      <c r="A17" s="1" t="s">
        <v>12</v>
      </c>
      <c r="B17" s="4" t="s">
        <v>21</v>
      </c>
      <c r="C17">
        <v>186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0.28999999999999998</v>
      </c>
      <c r="K17" t="s">
        <v>113</v>
      </c>
    </row>
    <row r="18" spans="1:11" x14ac:dyDescent="0.25">
      <c r="A18" s="1" t="s">
        <v>13</v>
      </c>
      <c r="B18" s="4" t="s">
        <v>26</v>
      </c>
      <c r="C18">
        <v>20</v>
      </c>
      <c r="D18">
        <v>37</v>
      </c>
      <c r="E18">
        <v>0</v>
      </c>
      <c r="F18">
        <v>0</v>
      </c>
      <c r="G18">
        <v>0</v>
      </c>
      <c r="H18">
        <v>0</v>
      </c>
      <c r="I18">
        <v>0</v>
      </c>
      <c r="J18">
        <v>0.11</v>
      </c>
      <c r="K18" t="s">
        <v>114</v>
      </c>
    </row>
    <row r="20" spans="1:11" x14ac:dyDescent="0.25">
      <c r="B20" s="4" t="s">
        <v>116</v>
      </c>
      <c r="C20" s="4">
        <f t="shared" ref="C20:I20" si="0">SUM(C5:C18)</f>
        <v>1498</v>
      </c>
      <c r="D20" s="4">
        <f t="shared" si="0"/>
        <v>153</v>
      </c>
      <c r="E20" s="4">
        <f t="shared" si="0"/>
        <v>9</v>
      </c>
      <c r="F20" s="4">
        <f t="shared" si="0"/>
        <v>3</v>
      </c>
      <c r="G20" s="4">
        <f t="shared" si="0"/>
        <v>0</v>
      </c>
      <c r="H20" s="4">
        <f t="shared" si="0"/>
        <v>0</v>
      </c>
      <c r="I20" s="4">
        <f t="shared" si="0"/>
        <v>0</v>
      </c>
    </row>
    <row r="21" spans="1:11" x14ac:dyDescent="0.25">
      <c r="B21" s="4"/>
      <c r="C21" s="6"/>
      <c r="D21" s="6"/>
      <c r="E21" s="6"/>
      <c r="F21" s="6"/>
      <c r="G21" s="6"/>
      <c r="H21" s="6"/>
      <c r="I21" s="6"/>
    </row>
    <row r="36" spans="10:10" x14ac:dyDescent="0.25">
      <c r="J36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20" sqref="B20:I20"/>
    </sheetView>
  </sheetViews>
  <sheetFormatPr defaultRowHeight="15" x14ac:dyDescent="0.25"/>
  <cols>
    <col min="1" max="1" width="42.42578125" customWidth="1"/>
    <col min="10" max="10" width="11.5703125" customWidth="1"/>
  </cols>
  <sheetData>
    <row r="1" spans="1:10" x14ac:dyDescent="0.25">
      <c r="A1" t="s">
        <v>104</v>
      </c>
      <c r="C1" s="8" t="s">
        <v>97</v>
      </c>
      <c r="D1" s="8" t="s">
        <v>98</v>
      </c>
      <c r="E1" s="8" t="s">
        <v>105</v>
      </c>
      <c r="F1" s="8" t="s">
        <v>107</v>
      </c>
      <c r="G1" s="8" t="s">
        <v>109</v>
      </c>
      <c r="H1" s="8" t="s">
        <v>111</v>
      </c>
      <c r="I1" s="8" t="s">
        <v>101</v>
      </c>
      <c r="J1" s="8" t="s">
        <v>102</v>
      </c>
    </row>
    <row r="2" spans="1:10" x14ac:dyDescent="0.25">
      <c r="C2" s="8"/>
      <c r="D2" s="8" t="s">
        <v>99</v>
      </c>
      <c r="E2" s="8" t="s">
        <v>99</v>
      </c>
      <c r="F2" s="8" t="s">
        <v>99</v>
      </c>
      <c r="G2" s="8" t="s">
        <v>99</v>
      </c>
      <c r="H2" s="8" t="s">
        <v>99</v>
      </c>
      <c r="I2" s="8"/>
      <c r="J2" s="8"/>
    </row>
    <row r="3" spans="1:10" x14ac:dyDescent="0.25">
      <c r="C3" s="8"/>
      <c r="D3" s="9" t="s">
        <v>100</v>
      </c>
      <c r="E3" s="9" t="s">
        <v>106</v>
      </c>
      <c r="F3" s="9" t="s">
        <v>108</v>
      </c>
      <c r="G3" s="9" t="s">
        <v>110</v>
      </c>
      <c r="H3" s="9" t="s">
        <v>112</v>
      </c>
      <c r="I3" s="8"/>
      <c r="J3" s="8"/>
    </row>
    <row r="5" spans="1:10" x14ac:dyDescent="0.25">
      <c r="A5" s="1" t="s">
        <v>0</v>
      </c>
      <c r="B5" s="4" t="s">
        <v>14</v>
      </c>
    </row>
    <row r="6" spans="1:10" x14ac:dyDescent="0.25">
      <c r="A6" s="1" t="s">
        <v>1</v>
      </c>
      <c r="B6" s="4" t="s">
        <v>15</v>
      </c>
      <c r="C6">
        <v>7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s="1" t="s">
        <v>2</v>
      </c>
      <c r="B7" s="4" t="s">
        <v>68</v>
      </c>
    </row>
    <row r="8" spans="1:10" x14ac:dyDescent="0.25">
      <c r="A8" s="1" t="s">
        <v>3</v>
      </c>
      <c r="B8" s="4" t="s">
        <v>17</v>
      </c>
    </row>
    <row r="9" spans="1:10" x14ac:dyDescent="0.25">
      <c r="A9" s="1" t="s">
        <v>4</v>
      </c>
      <c r="B9" s="4" t="s">
        <v>18</v>
      </c>
    </row>
    <row r="10" spans="1:10" x14ac:dyDescent="0.25">
      <c r="A10" s="1" t="s">
        <v>5</v>
      </c>
      <c r="B10" s="4" t="s">
        <v>16</v>
      </c>
      <c r="C10">
        <v>2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25">
      <c r="A11" s="1" t="s">
        <v>6</v>
      </c>
      <c r="B11" s="4" t="s">
        <v>19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 s="1" t="s">
        <v>7</v>
      </c>
      <c r="B12" s="4" t="s">
        <v>22</v>
      </c>
    </row>
    <row r="13" spans="1:10" x14ac:dyDescent="0.25">
      <c r="A13" s="1" t="s">
        <v>8</v>
      </c>
      <c r="B13" s="4" t="s">
        <v>23</v>
      </c>
    </row>
    <row r="14" spans="1:10" x14ac:dyDescent="0.25">
      <c r="A14" s="1" t="s">
        <v>9</v>
      </c>
      <c r="B14" s="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s="1" t="s">
        <v>10</v>
      </c>
      <c r="B15" s="4" t="s">
        <v>24</v>
      </c>
      <c r="C15">
        <v>11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25">
      <c r="A16" s="1" t="s">
        <v>11</v>
      </c>
      <c r="B16" s="4" t="s">
        <v>25</v>
      </c>
    </row>
    <row r="17" spans="1:10" x14ac:dyDescent="0.25">
      <c r="A17" s="1" t="s">
        <v>12</v>
      </c>
      <c r="B17" s="4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25">
      <c r="A18" s="1" t="s">
        <v>13</v>
      </c>
      <c r="B18" s="4" t="s">
        <v>26</v>
      </c>
    </row>
    <row r="20" spans="1:10" x14ac:dyDescent="0.25">
      <c r="B20" s="4" t="s">
        <v>116</v>
      </c>
      <c r="C20" s="4">
        <f t="shared" ref="C20:I20" si="0">SUM(C5:C18)</f>
        <v>20</v>
      </c>
      <c r="D20" s="4">
        <f t="shared" si="0"/>
        <v>2</v>
      </c>
      <c r="E20" s="4">
        <f t="shared" si="0"/>
        <v>0</v>
      </c>
      <c r="F20" s="4">
        <f t="shared" si="0"/>
        <v>0</v>
      </c>
      <c r="G20" s="4">
        <f t="shared" si="0"/>
        <v>0</v>
      </c>
      <c r="H20" s="4">
        <f t="shared" si="0"/>
        <v>0</v>
      </c>
      <c r="I20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NEWS</vt:lpstr>
      <vt:lpstr>Non-NEWS</vt:lpstr>
    </vt:vector>
  </TitlesOfParts>
  <Company>Juravinski Cancer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jhayward</dc:creator>
  <cp:lastModifiedBy>Ang, Michelle</cp:lastModifiedBy>
  <dcterms:created xsi:type="dcterms:W3CDTF">2016-04-04T18:54:46Z</dcterms:created>
  <dcterms:modified xsi:type="dcterms:W3CDTF">2017-10-30T13:57:51Z</dcterms:modified>
</cp:coreProperties>
</file>